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75" windowWidth="20430" windowHeight="10785"/>
  </bookViews>
  <sheets>
    <sheet name="請求書" sheetId="1" r:id="rId1"/>
  </sheets>
  <definedNames>
    <definedName name="_xlnm.Print_Area" localSheetId="0">請求書!$A$1:$Q$35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<sst xmlns="http://schemas.openxmlformats.org/spreadsheetml/2006/main" xmlns:r="http://schemas.openxmlformats.org/officeDocument/2006/relationships" count="24" uniqueCount="24">
  <si>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御請求金額</t>
    <rPh sb="0" eb="1">
      <t>ゴ</t>
    </rPh>
    <rPh sb="1" eb="5">
      <t>セイキュウキンガク</t>
    </rPh>
    <phoneticPr fontId="3"/>
  </si>
  <si>
    <t>消費税</t>
    <rPh sb="0" eb="3">
      <t>ショウヒゼイ</t>
    </rPh>
    <phoneticPr fontId="3"/>
  </si>
  <si>
    <t>○○株式会社</t>
    <rPh sb="2" eb="6">
      <t>カブシキガイシャ</t>
    </rPh>
    <phoneticPr fontId="3"/>
  </si>
  <si>
    <t>金額</t>
    <rPh sb="0" eb="2">
      <t>キンガク</t>
    </rPh>
    <phoneticPr fontId="3"/>
  </si>
  <si>
    <t>○○○○</t>
  </si>
  <si>
    <t>小計</t>
    <rPh sb="0" eb="2">
      <t>ショウケイ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</si>
  <si>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</si>
  <si>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</si>
  <si>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個</t>
    <rPh sb="0" eb="1">
      <t>コ</t>
    </rPh>
    <phoneticPr fontId="3"/>
  </si>
  <si>
    <t>摘要</t>
    <rPh sb="0" eb="2">
      <t>テキヨウ</t>
    </rPh>
    <phoneticPr fontId="3"/>
  </si>
  <si>
    <t>合計</t>
    <rPh sb="0" eb="2">
      <t>ゴウケイ</t>
    </rPh>
    <phoneticPr fontId="3"/>
  </si>
  <si>
    <t>〒000-0000</t>
  </si>
  <si>
    <t>　○○○○</t>
  </si>
  <si>
    <t>＜お振込先＞</t>
    <rPh sb="2" eb="4">
      <t>フリコ</t>
    </rPh>
    <rPh sb="4" eb="5">
      <t>サキ</t>
    </rPh>
    <phoneticPr fontId="3"/>
  </si>
  <si>
    <t>発行日：</t>
    <rPh sb="0" eb="2">
      <t>ハッコウ</t>
    </rPh>
    <rPh sb="2" eb="3">
      <t>ビ</t>
    </rPh>
    <phoneticPr fontId="3"/>
  </si>
  <si>
    <t>△△△△</t>
  </si>
  <si>
    <t>（税込）</t>
    <rPh sb="1" eb="3">
      <t>ゼイコミ</t>
    </rPh>
    <phoneticPr fontId="3"/>
  </si>
  <si>
    <t>下記のとおり御請求申し上げます。</t>
    <rPh sb="0" eb="2">
      <t>カキ</t>
    </rPh>
    <rPh sb="6" eb="7">
      <t>ゴ</t>
    </rPh>
    <rPh sb="7" eb="9">
      <t>セイキュウ</t>
    </rPh>
    <rPh sb="9" eb="10">
      <t>モウ</t>
    </rPh>
    <rPh sb="11" eb="12">
      <t>ア</t>
    </rPh>
    <phoneticPr fontId="3"/>
  </si>
  <si>
    <t>FAX：00-0000-0000</t>
  </si>
  <si>
    <t>様</t>
    <rPh sb="0" eb="1">
      <t>サマ</t>
    </rPh>
    <phoneticPr fontId="3"/>
  </si>
  <si>
    <t>○○県○○市○○町○-○</t>
  </si>
  <si>
    <t>TEL：00-0000-0000</t>
  </si>
  <si>
    <t>御　請　求　書　　</t>
    <rPh sb="0" eb="1">
      <t>ゴ</t>
    </rPh>
    <rPh sb="2" eb="3">
      <t>ショウ</t>
    </rPh>
    <rPh sb="4" eb="5">
      <t>モトム</t>
    </rPh>
    <rPh sb="6" eb="7">
      <t>ショ</t>
    </rPh>
    <phoneticPr fontId="3"/>
  </si>
  <si>
    <t>請求書番号：</t>
    <rPh sb="0" eb="3">
      <t>セイキュウショ</t>
    </rPh>
    <rPh sb="3" eb="5">
      <t>バンゴウ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</si>
</sst>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176" formatCode="yyyy&quot;年&quot;m&quot;月&quot;d&quot;日&quot;;@"/>
  </numFmts>
  <fonts count="11">
    <font>
      <sz val="11"/>
      <color theme="1"/>
      <name val="Yu Gothic"/>
      <family val="3"/>
      <scheme val="minor"/>
    </font>
    <font>
      <sz val="11"/>
      <color theme="1"/>
      <name val="游明朝"/>
      <family val="2"/>
    </font>
    <font>
      <sz val="11"/>
      <color theme="1"/>
      <name val="Yu Gothic"/>
      <family val="3"/>
      <scheme val="minor"/>
    </font>
    <font>
      <sz val="6"/>
      <color auto="1"/>
      <name val="ＭＳ Ｐゴシック"/>
      <family val="3"/>
    </font>
    <font>
      <sz val="12"/>
      <color theme="1"/>
      <name val="Yu Gothic"/>
      <family val="3"/>
      <scheme val="minor"/>
    </font>
    <font>
      <b/>
      <sz val="18"/>
      <color theme="1"/>
      <name val="Yu Gothic"/>
      <family val="3"/>
      <scheme val="minor"/>
    </font>
    <font>
      <sz val="16"/>
      <color theme="1"/>
      <name val="Yu Gothic"/>
      <family val="3"/>
      <scheme val="minor"/>
    </font>
    <font>
      <b/>
      <sz val="12"/>
      <color theme="1"/>
      <name val="Yu Gothic"/>
      <family val="3"/>
      <scheme val="minor"/>
    </font>
    <font>
      <u/>
      <sz val="11"/>
      <color theme="10"/>
      <name val="Yu Gothic"/>
      <family val="3"/>
      <scheme val="minor"/>
    </font>
    <font>
      <sz val="18"/>
      <color theme="1"/>
      <name val="Yu Gothic"/>
      <family val="3"/>
      <scheme val="minor"/>
    </font>
    <font>
      <sz val="14"/>
      <color theme="1"/>
      <name val="Yu Gothic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8" fillId="0" borderId="0" xfId="6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center" vertical="center" shrinkToFit="1"/>
      <protection locked="0"/>
    </xf>
    <xf numFmtId="0" fontId="5" fillId="3" borderId="4" xfId="0" applyFont="1" applyFill="1" applyBorder="1" applyAlignment="1" applyProtection="1">
      <alignment horizontal="center" vertical="center" shrinkToFit="1"/>
      <protection locked="0"/>
    </xf>
    <xf numFmtId="6" fontId="9" fillId="0" borderId="1" xfId="7" applyFont="1" applyBorder="1" applyAlignment="1" applyProtection="1">
      <alignment horizontal="right" vertical="center"/>
    </xf>
    <xf numFmtId="6" fontId="9" fillId="0" borderId="3" xfId="7" applyFont="1" applyBorder="1" applyAlignment="1" applyProtection="1">
      <alignment horizontal="right" vertical="center"/>
    </xf>
    <xf numFmtId="0" fontId="10" fillId="0" borderId="2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6" fontId="10" fillId="0" borderId="3" xfId="7" applyFont="1" applyBorder="1" applyAlignment="1" applyProtection="1">
      <alignment horizontal="center" vertical="center"/>
    </xf>
    <xf numFmtId="6" fontId="10" fillId="0" borderId="4" xfId="7" applyFont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6" fontId="9" fillId="0" borderId="0" xfId="7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38" fontId="4" fillId="0" borderId="9" xfId="8" applyFont="1" applyBorder="1" applyAlignment="1" applyProtection="1">
      <alignment horizontal="right" vertical="center"/>
      <protection locked="0"/>
    </xf>
    <xf numFmtId="38" fontId="4" fillId="0" borderId="1" xfId="8" applyFont="1" applyBorder="1" applyAlignment="1" applyProtection="1">
      <alignment horizontal="right" vertical="center"/>
      <protection locked="0"/>
    </xf>
    <xf numFmtId="6" fontId="4" fillId="0" borderId="4" xfId="0" applyNumberFormat="1" applyFont="1" applyBorder="1" applyAlignment="1">
      <alignment horizontal="right" vertical="center"/>
    </xf>
    <xf numFmtId="6" fontId="4" fillId="0" borderId="4" xfId="7" applyFont="1" applyBorder="1" applyAlignment="1" applyProtection="1">
      <alignment horizontal="right" vertical="center"/>
    </xf>
    <xf numFmtId="6" fontId="7" fillId="0" borderId="4" xfId="7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38" fontId="4" fillId="0" borderId="3" xfId="8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right" vertical="center"/>
    </xf>
    <xf numFmtId="6" fontId="4" fillId="0" borderId="9" xfId="7" applyFont="1" applyBorder="1" applyAlignment="1" applyProtection="1">
      <alignment horizontal="right" vertical="center"/>
    </xf>
    <xf numFmtId="6" fontId="7" fillId="0" borderId="9" xfId="7" applyFont="1" applyBorder="1" applyAlignment="1" applyProtection="1">
      <alignment horizontal="right" vertical="center"/>
    </xf>
    <xf numFmtId="176" fontId="4" fillId="0" borderId="0" xfId="0" applyNumberFormat="1" applyFont="1" applyAlignment="1" applyProtection="1">
      <alignment horizontal="left" vertical="center"/>
      <protection locked="0"/>
    </xf>
    <xf numFmtId="38" fontId="4" fillId="0" borderId="4" xfId="8" applyFont="1" applyBorder="1" applyAlignment="1" applyProtection="1">
      <alignment horizontal="right" vertical="center"/>
      <protection locked="0"/>
    </xf>
  </cellXfs>
  <cellStyles count="9">
    <cellStyle name="標準" xfId="0" builtinId="0"/>
    <cellStyle name="標準 2" xfId="1"/>
    <cellStyle name="標準 3" xfId="2"/>
    <cellStyle name="標準 3 2" xfId="3"/>
    <cellStyle name="標準 4" xfId="4"/>
    <cellStyle name="標準 5" xfId="5"/>
    <cellStyle name="ハイパーリンク" xfId="6" builtinId="8"/>
    <cellStyle name="通貨" xfId="7" builtinId="7"/>
    <cellStyle name="桁区切り" xfId="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142875</xdr:colOff>
      <xdr:row>3</xdr:row>
      <xdr:rowOff>333375</xdr:rowOff>
    </xdr:from>
    <xdr:to xmlns:xdr="http://schemas.openxmlformats.org/drawingml/2006/spreadsheetDrawing">
      <xdr:col>7</xdr:col>
      <xdr:colOff>142875</xdr:colOff>
      <xdr:row>5</xdr:row>
      <xdr:rowOff>18415</xdr:rowOff>
    </xdr:to>
    <xdr:sp macro="" textlink="">
      <xdr:nvSpPr>
        <xdr:cNvPr id="3" name="吹き出し: 角を丸めた四角形 2"/>
        <xdr:cNvSpPr/>
      </xdr:nvSpPr>
      <xdr:spPr>
        <a:xfrm>
          <a:off x="333375" y="1476375"/>
          <a:ext cx="2571750" cy="323215"/>
        </a:xfrm>
        <a:prstGeom prst="wedgeRoundRectCallout">
          <a:avLst>
            <a:gd name="adj1" fmla="val 278"/>
            <a:gd name="adj2" fmla="val 9654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申請者名と同じ名前が入ったもの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52705</xdr:colOff>
      <xdr:row>0</xdr:row>
      <xdr:rowOff>372110</xdr:rowOff>
    </xdr:from>
    <xdr:to xmlns:xdr="http://schemas.openxmlformats.org/drawingml/2006/spreadsheetDrawing">
      <xdr:col>16</xdr:col>
      <xdr:colOff>340995</xdr:colOff>
      <xdr:row>4</xdr:row>
      <xdr:rowOff>180340</xdr:rowOff>
    </xdr:to>
    <xdr:sp macro="" textlink="">
      <xdr:nvSpPr>
        <xdr:cNvPr id="4" name="吹き出し: 角を丸めた四角形 3"/>
        <xdr:cNvSpPr/>
      </xdr:nvSpPr>
      <xdr:spPr>
        <a:xfrm>
          <a:off x="4100830" y="372110"/>
          <a:ext cx="2860040" cy="1332230"/>
        </a:xfrm>
        <a:prstGeom prst="wedgeRoundRectCallout">
          <a:avLst>
            <a:gd name="adj1" fmla="val 734"/>
            <a:gd name="adj2" fmla="val 7463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発行日を確認してください。</a:t>
          </a:r>
          <a:endParaRPr kumimoji="1" lang="en-US" altLang="ja-JP" sz="1200" b="1"/>
        </a:p>
        <a:p>
          <a:pPr algn="l"/>
          <a:r>
            <a:rPr kumimoji="1" lang="ja-JP" altLang="en-US" sz="1200"/>
            <a:t>交付決定日（令和</a:t>
          </a:r>
          <a:r>
            <a:rPr kumimoji="1" lang="en-US" altLang="ja-JP" sz="1200"/>
            <a:t>6</a:t>
          </a:r>
          <a:r>
            <a:rPr kumimoji="1" lang="ja-JP" altLang="en-US" sz="1200"/>
            <a:t>年</a:t>
          </a:r>
          <a:r>
            <a:rPr kumimoji="1" lang="en-US" altLang="ja-JP" sz="1200"/>
            <a:t>8</a:t>
          </a:r>
          <a:r>
            <a:rPr kumimoji="1" lang="ja-JP" altLang="en-US" sz="1200"/>
            <a:t>月</a:t>
          </a:r>
          <a:r>
            <a:rPr kumimoji="1" lang="en-US" altLang="ja-JP" sz="1200"/>
            <a:t>5</a:t>
          </a:r>
          <a:r>
            <a:rPr kumimoji="1" lang="ja-JP" altLang="en-US" sz="1200"/>
            <a:t>日）</a:t>
          </a:r>
          <a:endParaRPr kumimoji="1" lang="en-US" altLang="ja-JP" sz="1200"/>
        </a:p>
        <a:p>
          <a:pPr algn="l"/>
          <a:r>
            <a:rPr kumimoji="1" lang="ja-JP" altLang="en-US" sz="1200"/>
            <a:t>・契約書等（必要な場合）日付以降であること。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314325</xdr:colOff>
      <xdr:row>14</xdr:row>
      <xdr:rowOff>133350</xdr:rowOff>
    </xdr:from>
    <xdr:to xmlns:xdr="http://schemas.openxmlformats.org/drawingml/2006/spreadsheetDrawing">
      <xdr:col>13</xdr:col>
      <xdr:colOff>381000</xdr:colOff>
      <xdr:row>15</xdr:row>
      <xdr:rowOff>618490</xdr:rowOff>
    </xdr:to>
    <xdr:sp macro="" textlink="">
      <xdr:nvSpPr>
        <xdr:cNvPr id="5" name="吹き出し: 角を丸めた四角形 4"/>
        <xdr:cNvSpPr/>
      </xdr:nvSpPr>
      <xdr:spPr>
        <a:xfrm>
          <a:off x="3933825" y="4177665"/>
          <a:ext cx="1781175" cy="723265"/>
        </a:xfrm>
        <a:prstGeom prst="wedgeRoundRectCallout">
          <a:avLst>
            <a:gd name="adj1" fmla="val -70195"/>
            <a:gd name="adj2" fmla="val -41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支払金額（税込価格）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であることを確認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342900</xdr:colOff>
      <xdr:row>21</xdr:row>
      <xdr:rowOff>38100</xdr:rowOff>
    </xdr:from>
    <xdr:to xmlns:xdr="http://schemas.openxmlformats.org/drawingml/2006/spreadsheetDrawing">
      <xdr:col>9</xdr:col>
      <xdr:colOff>47625</xdr:colOff>
      <xdr:row>23</xdr:row>
      <xdr:rowOff>200025</xdr:rowOff>
    </xdr:to>
    <xdr:sp macro="" textlink="">
      <xdr:nvSpPr>
        <xdr:cNvPr id="7" name="四角形: 角を丸くする 6"/>
        <xdr:cNvSpPr/>
      </xdr:nvSpPr>
      <xdr:spPr>
        <a:xfrm>
          <a:off x="1390650" y="6165850"/>
          <a:ext cx="2276475" cy="67246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縦計・横計・合計・消費税に</a:t>
          </a:r>
          <a:endParaRPr kumimoji="1" lang="en-US" altLang="ja-JP" sz="1100"/>
        </a:p>
        <a:p>
          <a:pPr algn="l"/>
          <a:r>
            <a:rPr kumimoji="1" lang="ja-JP" altLang="en-US" sz="1100"/>
            <a:t>間違いがないか確認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38100</xdr:colOff>
      <xdr:row>24</xdr:row>
      <xdr:rowOff>76200</xdr:rowOff>
    </xdr:from>
    <xdr:to xmlns:xdr="http://schemas.openxmlformats.org/drawingml/2006/spreadsheetDrawing">
      <xdr:col>16</xdr:col>
      <xdr:colOff>381000</xdr:colOff>
      <xdr:row>31</xdr:row>
      <xdr:rowOff>161290</xdr:rowOff>
    </xdr:to>
    <xdr:sp macro="" textlink="">
      <xdr:nvSpPr>
        <xdr:cNvPr id="8" name="四角形: 角を丸くする 7"/>
        <xdr:cNvSpPr/>
      </xdr:nvSpPr>
      <xdr:spPr>
        <a:xfrm>
          <a:off x="38100" y="6969760"/>
          <a:ext cx="6962775" cy="2260600"/>
        </a:xfrm>
        <a:prstGeom prst="roundRect">
          <a:avLst/>
        </a:prstGeom>
        <a:ln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商品名（仕様）、数量、金額等が、申請時の見積書の内容と相違ないことを確認してください。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内容が変わった場合のうち、交付決定額の２０％以内の減額または、金額が変わらない場合は、変更の理由を記入した理由書を付けるか、請求書のいずれかの場所に加筆してください。（例：廃番の為同程度の機能のものを購入した。展示会参加人数が減った。当初見積より少ない部品で装備できた　値引き　等）</a:t>
          </a:r>
          <a:endParaRPr kumimoji="1" lang="en-US" altLang="ja-JP" sz="1100"/>
        </a:p>
        <a:p>
          <a:pPr algn="l"/>
          <a:r>
            <a:rPr kumimoji="1" lang="ja-JP" altLang="en-US" sz="1200" b="1" u="none"/>
            <a:t>補助対象経費の増額及び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交付決定を受けた総額の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％超の減額が見込まれる場合</a:t>
          </a:r>
          <a:r>
            <a:rPr kumimoji="1" lang="ja-JP" altLang="en-US" sz="1200" b="1" u="none"/>
            <a:t>は、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見積書の再提出と</a:t>
          </a:r>
          <a:r>
            <a:rPr kumimoji="1" lang="ja-JP" altLang="en-US" sz="1200" b="1" u="none"/>
            <a:t>計画変更の提出・承認が必要となります。担当支援チームまでお問い合わせ下さい。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200025</xdr:colOff>
      <xdr:row>7</xdr:row>
      <xdr:rowOff>152400</xdr:rowOff>
    </xdr:from>
    <xdr:to xmlns:xdr="http://schemas.openxmlformats.org/drawingml/2006/spreadsheetDrawing">
      <xdr:col>8</xdr:col>
      <xdr:colOff>200025</xdr:colOff>
      <xdr:row>9</xdr:row>
      <xdr:rowOff>48260</xdr:rowOff>
    </xdr:to>
    <xdr:sp macro="" textlink="">
      <xdr:nvSpPr>
        <xdr:cNvPr id="6" name="吹き出し: 角を丸めた四角形 5"/>
        <xdr:cNvSpPr/>
      </xdr:nvSpPr>
      <xdr:spPr>
        <a:xfrm>
          <a:off x="819150" y="2409825"/>
          <a:ext cx="2571750" cy="406400"/>
        </a:xfrm>
        <a:prstGeom prst="wedgeRoundRectCallout">
          <a:avLst>
            <a:gd name="adj1" fmla="val 87685"/>
            <a:gd name="adj2" fmla="val 505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見積書と同じ業者名が入ったもの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114300</xdr:colOff>
      <xdr:row>0</xdr:row>
      <xdr:rowOff>180975</xdr:rowOff>
    </xdr:from>
    <xdr:to xmlns:xdr="http://schemas.openxmlformats.org/drawingml/2006/spreadsheetDrawing">
      <xdr:col>8</xdr:col>
      <xdr:colOff>371475</xdr:colOff>
      <xdr:row>1</xdr:row>
      <xdr:rowOff>200025</xdr:rowOff>
    </xdr:to>
    <xdr:sp macro="" textlink="">
      <xdr:nvSpPr>
        <xdr:cNvPr id="2" name="正方形/長方形 1"/>
        <xdr:cNvSpPr/>
      </xdr:nvSpPr>
      <xdr:spPr>
        <a:xfrm>
          <a:off x="304800" y="180975"/>
          <a:ext cx="3257550" cy="400050"/>
        </a:xfrm>
        <a:prstGeom prst="rect">
          <a:avLst/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添付する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請求書</a:t>
          </a:r>
          <a:r>
            <a:rPr kumimoji="1" lang="ja-JP" altLang="en-US" sz="1400" b="1"/>
            <a:t>についての注意事項</a:t>
          </a:r>
          <a:endParaRPr kumimoji="1" lang="en-US" altLang="ja-JP" sz="1400" b="1"/>
        </a:p>
      </xdr:txBody>
    </xdr:sp>
    <xdr:clientData/>
  </xdr:twoCellAnchor>
  <xdr:twoCellAnchor>
    <xdr:from xmlns:xdr="http://schemas.openxmlformats.org/drawingml/2006/spreadsheetDrawing">
      <xdr:col>0</xdr:col>
      <xdr:colOff>28575</xdr:colOff>
      <xdr:row>31</xdr:row>
      <xdr:rowOff>276225</xdr:rowOff>
    </xdr:from>
    <xdr:to xmlns:xdr="http://schemas.openxmlformats.org/drawingml/2006/spreadsheetDrawing">
      <xdr:col>16</xdr:col>
      <xdr:colOff>371475</xdr:colOff>
      <xdr:row>34</xdr:row>
      <xdr:rowOff>47625</xdr:rowOff>
    </xdr:to>
    <xdr:sp macro="" textlink="">
      <xdr:nvSpPr>
        <xdr:cNvPr id="9" name="四角形: 角を丸くする 8"/>
        <xdr:cNvSpPr/>
      </xdr:nvSpPr>
      <xdr:spPr>
        <a:xfrm>
          <a:off x="28575" y="9345295"/>
          <a:ext cx="6962775" cy="914400"/>
        </a:xfrm>
        <a:prstGeom prst="roundRect">
          <a:avLst/>
        </a:prstGeom>
        <a:ln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イノベーション事業で購入したもの以外が含まれた請求書の場合は、どの部分がイノベーション事業に該当するかわかるように印をつけ、余白に加筆してください。領収書も同様です。</a:t>
          </a:r>
          <a:endParaRPr kumimoji="1" lang="en-US" altLang="ja-JP" sz="1100"/>
        </a:p>
        <a:p>
          <a:pPr algn="l"/>
          <a:r>
            <a:rPr kumimoji="1" lang="ja-JP" altLang="en-US" sz="1100"/>
            <a:t>「例：イノベーション事業　</a:t>
          </a:r>
          <a:r>
            <a:rPr kumimoji="1" lang="en-US" altLang="ja-JP" sz="1100"/>
            <a:t>550,000</a:t>
          </a:r>
          <a:r>
            <a:rPr kumimoji="1" lang="ja-JP" altLang="en-US" sz="1100"/>
            <a:t>円、その他</a:t>
          </a:r>
          <a:r>
            <a:rPr kumimoji="1" lang="en-US" altLang="ja-JP" sz="1100"/>
            <a:t>330,000</a:t>
          </a:r>
          <a:r>
            <a:rPr kumimoji="1" lang="ja-JP" altLang="en-US" sz="1100"/>
            <a:t>円、合計</a:t>
          </a:r>
          <a:r>
            <a:rPr kumimoji="1" lang="en-US" altLang="ja-JP" sz="1100"/>
            <a:t>880,000</a:t>
          </a:r>
          <a:r>
            <a:rPr kumimoji="1" lang="ja-JP" altLang="en-US" sz="1100"/>
            <a:t>円」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4:Q28"/>
  <sheetViews>
    <sheetView showGridLines="0" tabSelected="1" zoomScaleSheetLayoutView="100" workbookViewId="0">
      <selection activeCell="C11" sqref="C11:I11"/>
    </sheetView>
  </sheetViews>
  <sheetFormatPr defaultColWidth="5.625" defaultRowHeight="30" customHeight="1"/>
  <cols>
    <col min="1" max="1" width="2.5" customWidth="1"/>
  </cols>
  <sheetData>
    <row r="4" spans="1:17" ht="30" customHeight="1">
      <c r="A4" s="2" t="s">
        <v>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20.25" customHeight="1">
      <c r="J5" s="4"/>
      <c r="K5" s="4"/>
    </row>
    <row r="6" spans="1:17" ht="18.75" customHeight="1">
      <c r="A6" s="3"/>
      <c r="B6" s="3"/>
      <c r="C6" s="3"/>
      <c r="D6" s="3"/>
      <c r="E6" s="3"/>
      <c r="F6" s="3"/>
      <c r="G6" s="3"/>
      <c r="H6" s="19"/>
      <c r="I6" s="19"/>
      <c r="J6" s="4"/>
      <c r="K6" s="4"/>
      <c r="M6" s="5" t="s">
        <v>23</v>
      </c>
      <c r="N6" s="13">
        <v>1</v>
      </c>
      <c r="O6" s="13"/>
      <c r="P6" s="13"/>
      <c r="Q6" s="13"/>
    </row>
    <row r="7" spans="1:17" ht="18.75" customHeight="1">
      <c r="B7" s="9" t="s">
        <v>12</v>
      </c>
      <c r="C7" s="9"/>
      <c r="D7" s="9"/>
      <c r="E7" s="9"/>
      <c r="F7" s="9"/>
      <c r="G7" s="9"/>
      <c r="H7" s="18" t="s">
        <v>19</v>
      </c>
      <c r="I7" s="19"/>
      <c r="J7" s="4"/>
      <c r="K7" s="4"/>
      <c r="L7" s="5" t="s">
        <v>14</v>
      </c>
      <c r="M7" s="5"/>
      <c r="N7" s="45">
        <v>45626</v>
      </c>
      <c r="O7" s="45"/>
      <c r="P7" s="45"/>
      <c r="Q7" s="45"/>
    </row>
    <row r="8" spans="1:17" ht="20.100000000000001" customHeight="1">
      <c r="A8" s="4"/>
      <c r="K8" s="19"/>
      <c r="L8" s="19"/>
      <c r="M8" s="19"/>
      <c r="N8" s="19"/>
      <c r="O8" s="19"/>
      <c r="P8" s="19"/>
      <c r="Q8" s="19"/>
    </row>
    <row r="9" spans="1:17" ht="20.100000000000001" customHeight="1">
      <c r="A9" s="1"/>
      <c r="B9" s="1"/>
      <c r="C9" s="1"/>
      <c r="D9" s="1"/>
      <c r="E9" s="1"/>
      <c r="F9" s="1"/>
      <c r="G9" s="1"/>
      <c r="H9" s="1"/>
      <c r="I9" s="1"/>
      <c r="J9" s="1"/>
      <c r="L9" s="19" t="s">
        <v>2</v>
      </c>
      <c r="M9" s="19"/>
      <c r="N9" s="19"/>
      <c r="O9" s="19"/>
      <c r="P9" s="19"/>
      <c r="Q9" s="19"/>
    </row>
    <row r="10" spans="1:17" ht="20.100000000000001" customHeight="1">
      <c r="A10" s="5"/>
      <c r="B10" s="5"/>
      <c r="C10" s="13"/>
      <c r="D10" s="13"/>
      <c r="E10" s="13"/>
      <c r="F10" s="13"/>
      <c r="G10" s="13"/>
      <c r="H10" s="13"/>
      <c r="I10" s="13"/>
      <c r="J10" s="4"/>
      <c r="L10" s="4" t="s">
        <v>11</v>
      </c>
      <c r="M10" s="4"/>
      <c r="N10" s="4"/>
      <c r="O10" s="4"/>
      <c r="P10" s="4"/>
      <c r="Q10" s="4"/>
    </row>
    <row r="11" spans="1:17" ht="20.100000000000001" customHeight="1">
      <c r="A11" s="5"/>
      <c r="B11" s="5"/>
      <c r="C11" s="13"/>
      <c r="D11" s="13"/>
      <c r="E11" s="13"/>
      <c r="F11" s="13"/>
      <c r="G11" s="13"/>
      <c r="H11" s="13"/>
      <c r="I11" s="13"/>
      <c r="J11" s="4"/>
      <c r="L11" s="4" t="s">
        <v>20</v>
      </c>
      <c r="M11" s="4"/>
      <c r="N11" s="4"/>
      <c r="O11" s="4"/>
      <c r="P11" s="4"/>
      <c r="Q11" s="4"/>
    </row>
    <row r="12" spans="1:17" ht="20.100000000000001" customHeight="1">
      <c r="A12" s="5"/>
      <c r="B12" s="5"/>
      <c r="C12" s="13"/>
      <c r="D12" s="13"/>
      <c r="E12" s="13"/>
      <c r="F12" s="13"/>
      <c r="G12" s="13"/>
      <c r="H12" s="13"/>
      <c r="I12" s="13"/>
      <c r="J12" s="4"/>
      <c r="M12" s="4" t="s">
        <v>21</v>
      </c>
      <c r="N12" s="4"/>
      <c r="O12" s="4"/>
      <c r="P12" s="4"/>
      <c r="Q12" s="4"/>
    </row>
    <row r="13" spans="1:17" ht="20.100000000000001" customHeight="1">
      <c r="A13" s="5"/>
      <c r="B13" s="5"/>
      <c r="C13" s="13"/>
      <c r="D13" s="13"/>
      <c r="E13" s="13"/>
      <c r="F13" s="13"/>
      <c r="G13" s="13"/>
      <c r="H13" s="13"/>
      <c r="I13" s="13"/>
      <c r="J13" s="4"/>
      <c r="M13" s="4" t="s">
        <v>18</v>
      </c>
      <c r="N13" s="4"/>
      <c r="O13" s="4"/>
      <c r="P13" s="4"/>
      <c r="Q13" s="4"/>
    </row>
    <row r="14" spans="1:17" ht="20.100000000000001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M14" s="39" t="s">
        <v>13</v>
      </c>
      <c r="N14" s="4"/>
      <c r="O14" s="4"/>
      <c r="P14" s="4"/>
      <c r="Q14" s="4"/>
    </row>
    <row r="15" spans="1:17" ht="18.75" customHeight="1">
      <c r="A15" s="4" t="s">
        <v>17</v>
      </c>
      <c r="B15" s="4"/>
      <c r="C15" s="4"/>
      <c r="D15" s="4"/>
      <c r="E15" s="4"/>
      <c r="F15" s="4"/>
      <c r="G15" s="4"/>
      <c r="H15" s="4"/>
      <c r="I15" s="4"/>
      <c r="J15" s="4"/>
      <c r="K15" s="5"/>
      <c r="L15" s="5"/>
      <c r="M15" s="13"/>
      <c r="N15" s="13"/>
      <c r="O15" s="13"/>
      <c r="P15" s="13"/>
      <c r="Q15" s="13"/>
    </row>
    <row r="16" spans="1:17" ht="50.1" customHeight="1">
      <c r="B16" s="10" t="s">
        <v>0</v>
      </c>
      <c r="C16" s="14"/>
      <c r="D16" s="15"/>
      <c r="E16" s="16">
        <f>L24</f>
        <v>880000</v>
      </c>
      <c r="F16" s="17"/>
      <c r="G16" s="17"/>
      <c r="H16" s="20" t="s">
        <v>16</v>
      </c>
      <c r="I16" s="21"/>
      <c r="J16" s="24"/>
      <c r="K16" s="1"/>
      <c r="L16" s="1"/>
      <c r="M16" s="40"/>
      <c r="N16" s="40"/>
      <c r="O16" s="40"/>
      <c r="P16" s="40"/>
      <c r="Q16" s="40"/>
    </row>
    <row r="17" spans="1:17" ht="9.9499999999999993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24.95" customHeight="1">
      <c r="A18" s="6" t="s">
        <v>9</v>
      </c>
      <c r="B18" s="11"/>
      <c r="C18" s="11"/>
      <c r="D18" s="11"/>
      <c r="E18" s="11"/>
      <c r="F18" s="11"/>
      <c r="G18" s="11"/>
      <c r="H18" s="11"/>
      <c r="I18" s="22"/>
      <c r="J18" s="6" t="s">
        <v>7</v>
      </c>
      <c r="K18" s="22"/>
      <c r="L18" s="33" t="s">
        <v>6</v>
      </c>
      <c r="M18" s="33"/>
      <c r="N18" s="33"/>
      <c r="O18" s="33" t="s">
        <v>3</v>
      </c>
      <c r="P18" s="33"/>
      <c r="Q18" s="33"/>
    </row>
    <row r="19" spans="1:17" ht="20.100000000000001" customHeight="1">
      <c r="A19" s="7" t="s">
        <v>4</v>
      </c>
      <c r="B19" s="12"/>
      <c r="C19" s="12"/>
      <c r="D19" s="12"/>
      <c r="E19" s="12"/>
      <c r="F19" s="12"/>
      <c r="G19" s="12"/>
      <c r="H19" s="12"/>
      <c r="I19" s="23"/>
      <c r="J19" s="25">
        <v>1</v>
      </c>
      <c r="K19" s="29" t="s">
        <v>8</v>
      </c>
      <c r="L19" s="34">
        <v>400000</v>
      </c>
      <c r="M19" s="34"/>
      <c r="N19" s="34"/>
      <c r="O19" s="43">
        <f>IF(AND(J19&lt;&gt;"",L19&lt;&gt;""),J19*L19,"")</f>
        <v>400000</v>
      </c>
      <c r="P19" s="43"/>
      <c r="Q19" s="43"/>
    </row>
    <row r="20" spans="1:17" ht="20.100000000000001" customHeight="1">
      <c r="A20" s="7" t="s">
        <v>15</v>
      </c>
      <c r="B20" s="12"/>
      <c r="C20" s="12"/>
      <c r="D20" s="12"/>
      <c r="E20" s="12"/>
      <c r="F20" s="12"/>
      <c r="G20" s="12"/>
      <c r="H20" s="12"/>
      <c r="I20" s="23"/>
      <c r="J20" s="25">
        <v>2</v>
      </c>
      <c r="K20" s="29" t="s">
        <v>8</v>
      </c>
      <c r="L20" s="35">
        <v>200000</v>
      </c>
      <c r="M20" s="41"/>
      <c r="N20" s="46"/>
      <c r="O20" s="43">
        <f>IF(AND(J20&lt;&gt;"",L20&lt;&gt;""),J20*L20,"")</f>
        <v>400000</v>
      </c>
      <c r="P20" s="43"/>
      <c r="Q20" s="43"/>
    </row>
    <row r="21" spans="1:17" ht="20.100000000000001" customHeight="1">
      <c r="A21" s="7"/>
      <c r="B21" s="12"/>
      <c r="C21" s="12"/>
      <c r="D21" s="12"/>
      <c r="E21" s="12"/>
      <c r="F21" s="12"/>
      <c r="G21" s="12"/>
      <c r="H21" s="12"/>
      <c r="I21" s="23"/>
      <c r="J21" s="26"/>
      <c r="K21" s="30"/>
      <c r="L21" s="35"/>
      <c r="M21" s="41"/>
      <c r="N21" s="46"/>
      <c r="O21" s="43" t="str">
        <f>IF(AND(J21&lt;&gt;"",L21&lt;&gt;""),J21*L21,"")</f>
        <v/>
      </c>
      <c r="P21" s="43"/>
      <c r="Q21" s="43"/>
    </row>
    <row r="22" spans="1:17" ht="20.100000000000001" customHeight="1">
      <c r="A22" s="1"/>
      <c r="B22" s="1"/>
      <c r="C22" s="1"/>
      <c r="D22" s="1"/>
      <c r="E22" s="1"/>
      <c r="F22" s="1"/>
      <c r="G22" s="1"/>
      <c r="H22" s="1"/>
      <c r="I22" s="1"/>
      <c r="J22" s="27" t="s">
        <v>5</v>
      </c>
      <c r="K22" s="31"/>
      <c r="L22" s="36">
        <f>SUM(O19:Q21)</f>
        <v>800000</v>
      </c>
      <c r="M22" s="42"/>
      <c r="N22" s="42"/>
      <c r="O22" s="42"/>
      <c r="P22" s="42"/>
      <c r="Q22" s="42"/>
    </row>
    <row r="23" spans="1:17" ht="20.100000000000001" customHeight="1">
      <c r="A23" s="1"/>
      <c r="B23" s="1"/>
      <c r="C23" s="1"/>
      <c r="D23" s="1"/>
      <c r="E23" s="1"/>
      <c r="F23" s="1"/>
      <c r="G23" s="1"/>
      <c r="H23" s="1"/>
      <c r="I23" s="1"/>
      <c r="J23" s="28" t="s">
        <v>1</v>
      </c>
      <c r="K23" s="32"/>
      <c r="L23" s="37">
        <v>80000</v>
      </c>
      <c r="M23" s="43"/>
      <c r="N23" s="43"/>
      <c r="O23" s="43"/>
      <c r="P23" s="43"/>
      <c r="Q23" s="43"/>
    </row>
    <row r="24" spans="1:17" ht="20.100000000000001" customHeight="1">
      <c r="A24" s="1"/>
      <c r="B24" s="1"/>
      <c r="C24" s="1"/>
      <c r="D24" s="1"/>
      <c r="E24" s="1"/>
      <c r="F24" s="1"/>
      <c r="G24" s="1"/>
      <c r="H24" s="1"/>
      <c r="I24" s="1"/>
      <c r="J24" s="28" t="s">
        <v>10</v>
      </c>
      <c r="K24" s="32"/>
      <c r="L24" s="38">
        <f>L22+L23</f>
        <v>880000</v>
      </c>
      <c r="M24" s="44"/>
      <c r="N24" s="44"/>
      <c r="O24" s="44"/>
      <c r="P24" s="44"/>
      <c r="Q24" s="44"/>
    </row>
    <row r="25" spans="1:17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1" customFormat="1" ht="20.100000000000001" customHeight="1">
      <c r="A26" s="8"/>
    </row>
    <row r="27" spans="1:17" s="1" customFormat="1" ht="20.100000000000001" customHeight="1">
      <c r="A27" s="8"/>
    </row>
    <row r="28" spans="1:17" s="1" customFormat="1" ht="20.100000000000001" customHeight="1">
      <c r="A28" s="8"/>
    </row>
  </sheetData>
  <mergeCells count="39">
    <mergeCell ref="A4:Q4"/>
    <mergeCell ref="N6:Q6"/>
    <mergeCell ref="L7:M7"/>
    <mergeCell ref="N7:Q7"/>
    <mergeCell ref="A9:I9"/>
    <mergeCell ref="A10:B10"/>
    <mergeCell ref="C10:I10"/>
    <mergeCell ref="A11:B11"/>
    <mergeCell ref="C11:I11"/>
    <mergeCell ref="A12:B12"/>
    <mergeCell ref="C12:I12"/>
    <mergeCell ref="A13:B13"/>
    <mergeCell ref="C13:I13"/>
    <mergeCell ref="K15:L15"/>
    <mergeCell ref="M15:Q15"/>
    <mergeCell ref="B16:D16"/>
    <mergeCell ref="E16:G16"/>
    <mergeCell ref="H16:I16"/>
    <mergeCell ref="A18:I18"/>
    <mergeCell ref="J18:K18"/>
    <mergeCell ref="L18:N18"/>
    <mergeCell ref="O18:Q18"/>
    <mergeCell ref="A19:I19"/>
    <mergeCell ref="L19:N19"/>
    <mergeCell ref="O19:Q19"/>
    <mergeCell ref="A20:I20"/>
    <mergeCell ref="L20:N20"/>
    <mergeCell ref="O20:Q20"/>
    <mergeCell ref="A21:I21"/>
    <mergeCell ref="L21:N21"/>
    <mergeCell ref="O21:Q21"/>
    <mergeCell ref="J22:K22"/>
    <mergeCell ref="L22:Q22"/>
    <mergeCell ref="J23:K23"/>
    <mergeCell ref="L23:Q23"/>
    <mergeCell ref="B24:F24"/>
    <mergeCell ref="J24:K24"/>
    <mergeCell ref="L24:Q24"/>
    <mergeCell ref="B25:F25"/>
  </mergeCells>
  <phoneticPr fontId="3"/>
  <dataValidations count="1">
    <dataValidation type="list" allowBlank="1" showDropDown="0" showInputMessage="1" showErrorMessage="1" sqref="K19:K21">
      <formula1>#REF!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2024-11-01T06:58:11Z</dcterms:created>
  <dcterms:modified xsi:type="dcterms:W3CDTF">2024-11-01T06:58:11Z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2024-11-01T06:58:11Z</vt:filetime>
  </property>
</Properties>
</file>